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imulador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<sst xmlns="http://schemas.openxmlformats.org/spreadsheetml/2006/main" count="103" uniqueCount="82">
  <si>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>Salário</t>
  </si>
  <si>
    <t>Outros</t>
  </si>
  <si>
    <t>Habitação</t>
  </si>
  <si>
    <t>Aluguel</t>
  </si>
  <si>
    <t>Condomínio</t>
  </si>
  <si>
    <t>Diarista</t>
  </si>
  <si>
    <t>Alimentação</t>
  </si>
  <si>
    <t>Supermercado</t>
  </si>
  <si>
    <t>Saúde</t>
  </si>
  <si>
    <t>Plano de Saúde</t>
  </si>
  <si>
    <t>Educação</t>
  </si>
  <si>
    <t>Seguros</t>
  </si>
  <si>
    <t>IPTU</t>
  </si>
  <si>
    <t>IPVA</t>
  </si>
  <si>
    <t>Transporte</t>
  </si>
  <si>
    <t>Combustível</t>
  </si>
  <si>
    <t>Estacionamento</t>
  </si>
  <si>
    <t>Cursos</t>
  </si>
  <si>
    <t>Academia</t>
  </si>
  <si>
    <t>Gastos Variáveis</t>
  </si>
  <si>
    <t>Gás</t>
  </si>
  <si>
    <t>Água</t>
  </si>
  <si>
    <t>Telefone Fixo</t>
  </si>
  <si>
    <t>Celular</t>
  </si>
  <si>
    <t>TV a cabo</t>
  </si>
  <si>
    <t>Internet</t>
  </si>
  <si>
    <t>Hospital</t>
  </si>
  <si>
    <t>Crédito</t>
  </si>
  <si>
    <t>Outras Despesas Variáveis</t>
  </si>
  <si>
    <t>Restaurante</t>
  </si>
  <si>
    <t>Lazer</t>
  </si>
  <si>
    <t>Despesas Pessoais</t>
  </si>
  <si>
    <t>Roupas</t>
  </si>
  <si>
    <t>Empréstimos</t>
  </si>
  <si>
    <t>Receitas</t>
  </si>
  <si>
    <t>Benefícios</t>
  </si>
  <si>
    <t>Luz</t>
  </si>
  <si>
    <t>Padaria / Feira</t>
  </si>
  <si>
    <t>Tratamentos</t>
  </si>
  <si>
    <t>Escola / Faculdade</t>
  </si>
  <si>
    <t>Taxi</t>
  </si>
  <si>
    <t>Seguro Habitacional</t>
  </si>
  <si>
    <t>Seguro de Vida</t>
  </si>
  <si>
    <t>Tarifas / Anuidades</t>
  </si>
  <si>
    <t xml:space="preserve">Clube </t>
  </si>
  <si>
    <t>Médico</t>
  </si>
  <si>
    <t>Dentista</t>
  </si>
  <si>
    <t>Medicamentos</t>
  </si>
  <si>
    <t>Lavagem</t>
  </si>
  <si>
    <t>Conserto e Reparos</t>
  </si>
  <si>
    <t>Passagens e Hospedagens</t>
  </si>
  <si>
    <t>Cinema e Teatro</t>
  </si>
  <si>
    <t>Bares e Restaurantes</t>
  </si>
  <si>
    <t>Passeios</t>
  </si>
  <si>
    <t>Salão de Beleza</t>
  </si>
  <si>
    <t>Consertos e Reparos</t>
  </si>
  <si>
    <t>Presentes</t>
  </si>
  <si>
    <t>Gorjetas / Doações</t>
  </si>
  <si>
    <t>Plano de Previdência</t>
  </si>
  <si>
    <t>Total Investimentos</t>
  </si>
  <si>
    <t>RESUMO</t>
  </si>
  <si>
    <t>Total Receita</t>
  </si>
  <si>
    <t>Total Despesa</t>
  </si>
  <si>
    <t>Gastos Fixos</t>
  </si>
  <si>
    <t>Resultado Mensal (A-B-C)</t>
  </si>
  <si>
    <t>Seguro do Automóvel</t>
  </si>
  <si>
    <t>Outras Despesas
Fixas</t>
  </si>
  <si>
    <t xml:space="preserve">R$  </t>
  </si>
  <si>
    <t>Investimentos</t>
  </si>
  <si>
    <t>A</t>
  </si>
  <si>
    <t>B</t>
  </si>
  <si>
    <t>C</t>
  </si>
  <si>
    <t>Total de Gastos Fixos</t>
  </si>
  <si>
    <t>Total de Receitas</t>
  </si>
  <si>
    <t>Total de Gastos Variáveis</t>
  </si>
  <si>
    <t>Total de Investimentos</t>
  </si>
  <si>
    <t>www.itau.com.br/usoconsciente</t>
  </si>
  <si>
    <t>Prestação / Financiamento</t>
  </si>
  <si>
    <t>Material Escolar / Uniforme</t>
  </si>
  <si>
    <t>Ônibus / Metrô / Trem</t>
  </si>
  <si>
    <t>Despesas - Gastos Fixos</t>
  </si>
  <si>
    <t>Despesas - Gastos Variáveis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</si>
</sst>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rebuchet MS"/>
      <family val="2"/>
    </font>
    <font>
      <b/>
      <sz val="9"/>
      <color indexed="9"/>
      <name val="Trebuchet MS"/>
      <family val="2"/>
    </font>
    <font>
      <sz val="9"/>
      <color indexed="9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sz val="14"/>
      <name val="Trebuchet MS"/>
      <family val="2"/>
    </font>
    <font>
      <sz val="14"/>
      <color indexed="9"/>
      <name val="Trebuchet MS"/>
      <family val="2"/>
    </font>
    <font>
      <b/>
      <sz val="14"/>
      <name val="Trebuchet MS"/>
      <family val="2"/>
    </font>
    <font>
      <b/>
      <sz val="11"/>
      <color indexed="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9"/>
      <color indexed="53"/>
      <name val="Trebuchet MS"/>
      <family val="2"/>
    </font>
    <font>
      <b/>
      <sz val="14"/>
      <name val="Arial"/>
      <family val="2"/>
    </font>
    <font>
      <sz val="11"/>
      <color indexed="9"/>
      <name val="Trebuchet MS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 indent="1"/>
    </xf>
    <xf numFmtId="172" fontId="4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4" fontId="5" fillId="33" borderId="11" xfId="0" applyNumberFormat="1" applyFont="1" applyFill="1" applyBorder="1" applyAlignment="1" applyProtection="1">
      <alignment horizontal="right" vertical="center" indent="1"/>
      <protection locked="0"/>
    </xf>
    <xf numFmtId="0" fontId="9" fillId="33" borderId="10" xfId="0" applyFont="1" applyFill="1" applyBorder="1" applyAlignment="1">
      <alignment horizontal="left" vertical="center" wrapText="1" indent="1"/>
    </xf>
    <xf numFmtId="0" fontId="8" fillId="34" borderId="10" xfId="0" applyFont="1" applyFill="1" applyBorder="1" applyAlignment="1">
      <alignment horizontal="left" vertical="center" wrapText="1" indent="1"/>
    </xf>
    <xf numFmtId="0" fontId="8" fillId="34" borderId="10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 applyProtection="1">
      <alignment horizontal="right" vertical="center" indent="1"/>
      <protection locked="0"/>
    </xf>
    <xf numFmtId="0" fontId="3" fillId="34" borderId="11" xfId="0" applyFont="1" applyFill="1" applyBorder="1" applyAlignment="1">
      <alignment vertical="center"/>
    </xf>
    <xf numFmtId="4" fontId="5" fillId="35" borderId="11" xfId="0" applyNumberFormat="1" applyFont="1" applyFill="1" applyBorder="1" applyAlignment="1" applyProtection="1">
      <alignment horizontal="right" vertical="center" indent="1"/>
      <protection locked="0"/>
    </xf>
    <xf numFmtId="0" fontId="9" fillId="36" borderId="10" xfId="0" applyFont="1" applyFill="1" applyBorder="1" applyAlignment="1">
      <alignment horizontal="left" vertical="center" wrapText="1" indent="1"/>
    </xf>
    <xf numFmtId="0" fontId="9" fillId="36" borderId="10" xfId="0" applyFont="1" applyFill="1" applyBorder="1" applyAlignment="1">
      <alignment vertical="center" wrapText="1"/>
    </xf>
    <xf numFmtId="4" fontId="5" fillId="36" borderId="11" xfId="0" applyNumberFormat="1" applyFont="1" applyFill="1" applyBorder="1" applyAlignment="1" applyProtection="1">
      <alignment horizontal="right" vertical="center" indent="1"/>
      <protection locked="0"/>
    </xf>
    <xf numFmtId="4" fontId="11" fillId="36" borderId="11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3" fillId="37" borderId="11" xfId="0" applyFont="1" applyFill="1" applyBorder="1" applyAlignment="1">
      <alignment vertical="center"/>
    </xf>
    <xf numFmtId="4" fontId="3" fillId="37" borderId="11" xfId="0" applyNumberFormat="1" applyFont="1" applyFill="1" applyBorder="1" applyAlignment="1" applyProtection="1">
      <alignment horizontal="right" vertical="center" indent="1"/>
      <protection locked="0"/>
    </xf>
    <xf numFmtId="4" fontId="13" fillId="38" borderId="11" xfId="0" applyNumberFormat="1" applyFont="1" applyFill="1" applyBorder="1" applyAlignment="1">
      <alignment horizontal="right" vertical="center" indent="1"/>
    </xf>
    <xf numFmtId="172" fontId="10" fillId="39" borderId="0" xfId="0" applyNumberFormat="1" applyFont="1" applyFill="1" applyBorder="1" applyAlignment="1">
      <alignment horizontal="right" vertical="center" indent="1"/>
    </xf>
    <xf numFmtId="4" fontId="13" fillId="34" borderId="11" xfId="0" applyNumberFormat="1" applyFont="1" applyFill="1" applyBorder="1" applyAlignment="1">
      <alignment horizontal="right" vertical="center" indent="1"/>
    </xf>
    <xf numFmtId="0" fontId="13" fillId="36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vertical="center"/>
    </xf>
    <xf numFmtId="4" fontId="12" fillId="36" borderId="11" xfId="0" applyNumberFormat="1" applyFont="1" applyFill="1" applyBorder="1" applyAlignment="1" applyProtection="1">
      <alignment horizontal="right" vertical="center" indent="1"/>
      <protection locked="0"/>
    </xf>
    <xf numFmtId="0" fontId="12" fillId="0" borderId="0" xfId="0" applyFont="1" applyAlignment="1">
      <alignment/>
    </xf>
    <xf numFmtId="0" fontId="13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vertical="center"/>
    </xf>
    <xf numFmtId="4" fontId="12" fillId="35" borderId="1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Alignment="1">
      <alignment horizontal="center" vertical="center" wrapText="1"/>
    </xf>
    <xf numFmtId="0" fontId="12" fillId="38" borderId="11" xfId="0" applyFont="1" applyFill="1" applyBorder="1" applyAlignment="1">
      <alignment vertical="center"/>
    </xf>
    <xf numFmtId="4" fontId="12" fillId="38" borderId="1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Alignment="1">
      <alignment horizontal="center"/>
    </xf>
    <xf numFmtId="0" fontId="13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 indent="1"/>
    </xf>
    <xf numFmtId="4" fontId="12" fillId="34" borderId="11" xfId="0" applyNumberFormat="1" applyFont="1" applyFill="1" applyBorder="1" applyAlignment="1" applyProtection="1">
      <alignment horizontal="right" vertical="center" indent="1"/>
      <protection locked="0"/>
    </xf>
    <xf numFmtId="0" fontId="12" fillId="36" borderId="11" xfId="0" applyFont="1" applyFill="1" applyBorder="1" applyAlignment="1">
      <alignment horizontal="left" vertical="center" indent="1"/>
    </xf>
    <xf numFmtId="0" fontId="12" fillId="35" borderId="11" xfId="0" applyFont="1" applyFill="1" applyBorder="1" applyAlignment="1">
      <alignment horizontal="left" vertical="center" indent="1"/>
    </xf>
    <xf numFmtId="0" fontId="12" fillId="38" borderId="11" xfId="0" applyFont="1" applyFill="1" applyBorder="1" applyAlignment="1">
      <alignment horizontal="right" vertical="center" indent="1"/>
    </xf>
    <xf numFmtId="0" fontId="16" fillId="36" borderId="11" xfId="0" applyFont="1" applyFill="1" applyBorder="1" applyAlignment="1">
      <alignment vertical="center"/>
    </xf>
    <xf numFmtId="4" fontId="16" fillId="36" borderId="11" xfId="0" applyNumberFormat="1" applyFont="1" applyFill="1" applyBorder="1" applyAlignment="1" applyProtection="1">
      <alignment horizontal="right" vertical="center" indent="1"/>
      <protection locked="0"/>
    </xf>
    <xf numFmtId="0" fontId="16" fillId="36" borderId="11" xfId="0" applyFont="1" applyFill="1" applyBorder="1" applyAlignment="1">
      <alignment horizontal="left" vertical="center" indent="2"/>
    </xf>
    <xf numFmtId="0" fontId="3" fillId="34" borderId="11" xfId="0" applyFont="1" applyFill="1" applyBorder="1" applyAlignment="1">
      <alignment horizontal="left" vertical="center" indent="2"/>
    </xf>
    <xf numFmtId="0" fontId="9" fillId="35" borderId="11" xfId="0" applyFont="1" applyFill="1" applyBorder="1" applyAlignment="1">
      <alignment horizontal="left" vertical="center" wrapText="1" indent="1"/>
    </xf>
    <xf numFmtId="0" fontId="11" fillId="36" borderId="11" xfId="0" applyFont="1" applyFill="1" applyBorder="1" applyAlignment="1">
      <alignment horizontal="right" vertical="center" wrapText="1"/>
    </xf>
    <xf numFmtId="0" fontId="13" fillId="38" borderId="11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 indent="2"/>
    </xf>
    <xf numFmtId="0" fontId="6" fillId="37" borderId="0" xfId="0" applyFont="1" applyFill="1" applyBorder="1" applyAlignment="1">
      <alignment horizontal="left" vertical="center" wrapText="1" indent="2"/>
    </xf>
    <xf numFmtId="0" fontId="6" fillId="37" borderId="12" xfId="0" applyFont="1" applyFill="1" applyBorder="1" applyAlignment="1">
      <alignment horizontal="left" vertical="center" wrapText="1" indent="2"/>
    </xf>
    <xf numFmtId="0" fontId="0" fillId="37" borderId="0" xfId="0" applyFill="1" applyAlignment="1">
      <alignment horizontal="left" indent="2"/>
    </xf>
    <xf numFmtId="0" fontId="0" fillId="37" borderId="12" xfId="0" applyFill="1" applyBorder="1" applyAlignment="1">
      <alignment horizontal="left" indent="2"/>
    </xf>
    <xf numFmtId="0" fontId="3" fillId="37" borderId="10" xfId="0" applyFont="1" applyFill="1" applyBorder="1" applyAlignment="1">
      <alignment horizontal="left" vertical="center" indent="2"/>
    </xf>
    <xf numFmtId="0" fontId="3" fillId="37" borderId="0" xfId="0" applyFont="1" applyFill="1" applyBorder="1" applyAlignment="1">
      <alignment horizontal="left" vertical="center" indent="2"/>
    </xf>
    <xf numFmtId="0" fontId="3" fillId="37" borderId="12" xfId="0" applyFont="1" applyFill="1" applyBorder="1" applyAlignment="1">
      <alignment horizontal="left" vertical="center" indent="2"/>
    </xf>
    <xf numFmtId="0" fontId="15" fillId="39" borderId="0" xfId="0" applyFont="1" applyFill="1" applyAlignment="1">
      <alignment horizontal="center" vertical="center"/>
    </xf>
    <xf numFmtId="0" fontId="6" fillId="37" borderId="11" xfId="0" applyFont="1" applyFill="1" applyBorder="1" applyAlignment="1">
      <alignment horizontal="left" vertical="center" wrapText="1" indent="2"/>
    </xf>
    <xf numFmtId="0" fontId="13" fillId="34" borderId="11" xfId="0" applyFont="1" applyFill="1" applyBorder="1" applyAlignment="1">
      <alignment horizontal="right" vertical="center" wrapText="1"/>
    </xf>
    <xf numFmtId="0" fontId="10" fillId="39" borderId="0" xfId="0" applyFont="1" applyFill="1" applyBorder="1" applyAlignment="1">
      <alignment horizontal="left" vertical="center" wrapText="1" indent="1"/>
    </xf>
    <xf numFmtId="0" fontId="4" fillId="39" borderId="0" xfId="0" applyFont="1" applyFill="1" applyBorder="1" applyAlignment="1">
      <alignment horizontal="left" indent="1"/>
    </xf>
    <xf numFmtId="0" fontId="14" fillId="39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0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7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ont>
        <color indexed="8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33"/>
      <rgbColor rgb="000000FF"/>
      <rgbColor rgb="00FFFF00"/>
      <rgbColor rgb="00FF5050"/>
      <rgbColor rgb="0065AAB3"/>
      <rgbColor rgb="00FF4400"/>
      <rgbColor rgb="007CAC58"/>
      <rgbColor rgb="00000080"/>
      <rgbColor rgb="00BBAE77"/>
      <rgbColor rgb="00E0B0FF"/>
      <rgbColor rgb="0099ADA7"/>
      <rgbColor rgb="00EAEAEA"/>
      <rgbColor rgb="00918E8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8D9E7"/>
      <rgbColor rgb="00CCFFFF"/>
      <rgbColor rgb="00CCFFCC"/>
      <rgbColor rgb="00FFFF99"/>
      <rgbColor rgb="0099CCFF"/>
      <rgbColor rgb="00FFCCCC"/>
      <rgbColor rgb="00F3F3FF"/>
      <rgbColor rgb="00FFCC99"/>
      <rgbColor rgb="003366FF"/>
      <rgbColor rgb="0033CCCC"/>
      <rgbColor rgb="004C9E96"/>
      <rgbColor rgb="00FFCC00"/>
      <rgbColor rgb="00FF6400"/>
      <rgbColor rgb="00FFB133"/>
      <rgbColor rgb="00CC66FF"/>
      <rgbColor rgb="00DDDDDD"/>
      <rgbColor rgb="00333C39"/>
      <rgbColor rgb="00CCFF66"/>
      <rgbColor rgb="0099FFCC"/>
      <rgbColor rgb="00008000"/>
      <rgbColor rgb="00993300"/>
      <rgbColor rgb="00CCCCFF"/>
      <rgbColor rgb="009900CC"/>
      <rgbColor rgb="005959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6</xdr:col>
      <xdr:colOff>19050</xdr:colOff>
      <xdr:row>4</xdr:row>
      <xdr:rowOff>0</xdr:rowOff>
    </xdr:to>
    <xdr:pic>
      <xdr:nvPicPr>
        <xdr:cNvPr id="1" name="Picture 10" descr="testeira_x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467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00"/>
  <sheetViews>
    <sheetView showGridLines="0" tabSelected="1" zoomScalePageLayoutView="0" workbookViewId="0" topLeftCell="A1">
      <pane ySplit="4" topLeftCell="A6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2" customWidth="1"/>
    <col min="2" max="2" width="10.7109375" style="2" customWidth="1"/>
    <col min="3" max="3" width="2.8515625" style="2" bestFit="1" customWidth="1"/>
    <col min="4" max="4" width="24.28125" style="1" customWidth="1"/>
    <col min="5" max="5" width="22.57421875" style="2" customWidth="1"/>
    <col min="6" max="6" width="23.00390625" style="3" customWidth="1"/>
    <col min="7" max="16384" width="9.140625" style="2" customWidth="1"/>
  </cols>
  <sheetData>
    <row r="1" ht="15"/>
    <row r="2" ht="15"/>
    <row r="3" ht="15"/>
    <row r="4" ht="18.75" customHeight="1"/>
    <row r="5" ht="6" customHeight="1">
      <c r="F5" s="2"/>
    </row>
    <row r="6" spans="4:6" s="4" customFormat="1" ht="19.5" customHeight="1">
      <c r="D6" s="18" t="s">
        <v>34</v>
      </c>
      <c r="E6" s="19"/>
      <c r="F6" s="20" t="s">
        <v>67</v>
      </c>
    </row>
    <row r="7" spans="4:6" s="22" customFormat="1" ht="17.25" customHeight="1">
      <c r="D7" s="47" t="s">
        <v>0</v>
      </c>
      <c r="E7" s="45"/>
      <c r="F7" s="46">
        <v>0</v>
      </c>
    </row>
    <row r="8" spans="4:6" s="22" customFormat="1" ht="17.25" customHeight="1">
      <c r="D8" s="47" t="s">
        <v>35</v>
      </c>
      <c r="E8" s="45"/>
      <c r="F8" s="46">
        <v>0</v>
      </c>
    </row>
    <row r="9" spans="4:6" s="22" customFormat="1" ht="17.25" customHeight="1">
      <c r="D9" s="47" t="s">
        <v>1</v>
      </c>
      <c r="E9" s="45"/>
      <c r="F9" s="46">
        <v>0</v>
      </c>
    </row>
    <row r="10" spans="4:6" s="22" customFormat="1" ht="16.5" customHeight="1">
      <c r="D10" s="50" t="s">
        <v>73</v>
      </c>
      <c r="E10" s="50"/>
      <c r="F10" s="21">
        <f>SUM(F7:F9)</f>
        <v>0</v>
      </c>
    </row>
    <row r="11" ht="6" customHeight="1">
      <c r="F11" s="2"/>
    </row>
    <row r="12" spans="4:6" s="9" customFormat="1" ht="18.75">
      <c r="D12" s="49" t="s">
        <v>80</v>
      </c>
      <c r="E12" s="49"/>
      <c r="F12" s="17" t="s">
        <v>67</v>
      </c>
    </row>
    <row r="13" spans="4:6" s="4" customFormat="1" ht="16.5" customHeight="1">
      <c r="D13" s="52" t="s">
        <v>2</v>
      </c>
      <c r="E13" s="23" t="s">
        <v>3</v>
      </c>
      <c r="F13" s="24">
        <v>0</v>
      </c>
    </row>
    <row r="14" spans="4:6" s="4" customFormat="1" ht="16.5" customHeight="1">
      <c r="D14" s="53"/>
      <c r="E14" s="23" t="s">
        <v>77</v>
      </c>
      <c r="F14" s="24">
        <v>0</v>
      </c>
    </row>
    <row r="15" spans="4:6" s="4" customFormat="1" ht="16.5" customHeight="1">
      <c r="D15" s="53"/>
      <c r="E15" s="23" t="s">
        <v>4</v>
      </c>
      <c r="F15" s="24">
        <v>0</v>
      </c>
    </row>
    <row r="16" spans="4:6" s="4" customFormat="1" ht="16.5" customHeight="1">
      <c r="D16" s="53"/>
      <c r="E16" s="23" t="s">
        <v>21</v>
      </c>
      <c r="F16" s="24">
        <v>0</v>
      </c>
    </row>
    <row r="17" spans="4:6" s="4" customFormat="1" ht="16.5" customHeight="1">
      <c r="D17" s="53"/>
      <c r="E17" s="23" t="s">
        <v>36</v>
      </c>
      <c r="F17" s="24">
        <v>0</v>
      </c>
    </row>
    <row r="18" spans="4:6" s="4" customFormat="1" ht="16.5" customHeight="1">
      <c r="D18" s="53"/>
      <c r="E18" s="23" t="s">
        <v>20</v>
      </c>
      <c r="F18" s="24">
        <v>0</v>
      </c>
    </row>
    <row r="19" spans="4:6" s="4" customFormat="1" ht="16.5" customHeight="1">
      <c r="D19" s="53"/>
      <c r="E19" s="23" t="s">
        <v>22</v>
      </c>
      <c r="F19" s="24">
        <v>0</v>
      </c>
    </row>
    <row r="20" spans="4:6" s="4" customFormat="1" ht="16.5" customHeight="1">
      <c r="D20" s="53"/>
      <c r="E20" s="23" t="s">
        <v>23</v>
      </c>
      <c r="F20" s="24">
        <v>0</v>
      </c>
    </row>
    <row r="21" spans="4:6" s="4" customFormat="1" ht="16.5" customHeight="1">
      <c r="D21" s="53"/>
      <c r="E21" s="23" t="s">
        <v>24</v>
      </c>
      <c r="F21" s="24">
        <v>0</v>
      </c>
    </row>
    <row r="22" spans="4:6" s="4" customFormat="1" ht="16.5" customHeight="1">
      <c r="D22" s="53"/>
      <c r="E22" s="23" t="s">
        <v>25</v>
      </c>
      <c r="F22" s="24">
        <v>0</v>
      </c>
    </row>
    <row r="23" spans="4:6" s="4" customFormat="1" ht="16.5" customHeight="1">
      <c r="D23" s="53"/>
      <c r="E23" s="23" t="s">
        <v>12</v>
      </c>
      <c r="F23" s="24">
        <v>0</v>
      </c>
    </row>
    <row r="24" spans="4:6" s="4" customFormat="1" ht="16.5" customHeight="1">
      <c r="D24" s="53"/>
      <c r="E24" s="23" t="s">
        <v>5</v>
      </c>
      <c r="F24" s="24">
        <v>0</v>
      </c>
    </row>
    <row r="25" spans="4:6" s="4" customFormat="1" ht="16.5" customHeight="1">
      <c r="D25" s="54"/>
      <c r="E25" s="23" t="s">
        <v>1</v>
      </c>
      <c r="F25" s="24">
        <v>0</v>
      </c>
    </row>
    <row r="26" spans="4:6" s="4" customFormat="1" ht="16.5" customHeight="1">
      <c r="D26" s="52" t="s">
        <v>6</v>
      </c>
      <c r="E26" s="23" t="s">
        <v>7</v>
      </c>
      <c r="F26" s="24">
        <v>0</v>
      </c>
    </row>
    <row r="27" spans="4:6" s="4" customFormat="1" ht="16.5" customHeight="1">
      <c r="D27" s="53"/>
      <c r="E27" s="23" t="s">
        <v>37</v>
      </c>
      <c r="F27" s="24">
        <v>0</v>
      </c>
    </row>
    <row r="28" spans="4:6" s="4" customFormat="1" ht="16.5" customHeight="1">
      <c r="D28" s="53"/>
      <c r="E28" s="23" t="s">
        <v>29</v>
      </c>
      <c r="F28" s="24">
        <v>0</v>
      </c>
    </row>
    <row r="29" spans="4:6" s="4" customFormat="1" ht="16.5" customHeight="1">
      <c r="D29" s="54"/>
      <c r="E29" s="23" t="s">
        <v>1</v>
      </c>
      <c r="F29" s="24">
        <v>0</v>
      </c>
    </row>
    <row r="30" spans="4:6" s="4" customFormat="1" ht="16.5" customHeight="1">
      <c r="D30" s="52" t="s">
        <v>8</v>
      </c>
      <c r="E30" s="23" t="s">
        <v>9</v>
      </c>
      <c r="F30" s="24">
        <v>0</v>
      </c>
    </row>
    <row r="31" spans="4:6" s="4" customFormat="1" ht="16.5" customHeight="1">
      <c r="D31" s="53"/>
      <c r="E31" s="23" t="s">
        <v>38</v>
      </c>
      <c r="F31" s="24">
        <v>0</v>
      </c>
    </row>
    <row r="32" spans="4:6" s="4" customFormat="1" ht="16.5" customHeight="1">
      <c r="D32" s="54"/>
      <c r="E32" s="23" t="s">
        <v>1</v>
      </c>
      <c r="F32" s="24">
        <v>0</v>
      </c>
    </row>
    <row r="33" spans="4:6" s="4" customFormat="1" ht="16.5" customHeight="1">
      <c r="D33" s="52" t="s">
        <v>10</v>
      </c>
      <c r="E33" s="23" t="s">
        <v>39</v>
      </c>
      <c r="F33" s="24">
        <v>0</v>
      </c>
    </row>
    <row r="34" spans="4:6" s="4" customFormat="1" ht="16.5" customHeight="1">
      <c r="D34" s="53"/>
      <c r="E34" s="23" t="s">
        <v>17</v>
      </c>
      <c r="F34" s="24">
        <v>0</v>
      </c>
    </row>
    <row r="35" spans="4:6" s="4" customFormat="1" ht="16.5" customHeight="1">
      <c r="D35" s="53"/>
      <c r="E35" s="23" t="s">
        <v>78</v>
      </c>
      <c r="F35" s="24">
        <v>0</v>
      </c>
    </row>
    <row r="36" spans="4:6" s="4" customFormat="1" ht="16.5" customHeight="1">
      <c r="D36" s="54"/>
      <c r="E36" s="23" t="s">
        <v>1</v>
      </c>
      <c r="F36" s="24">
        <v>0</v>
      </c>
    </row>
    <row r="37" spans="4:6" s="4" customFormat="1" ht="16.5" customHeight="1">
      <c r="D37" s="52" t="s">
        <v>14</v>
      </c>
      <c r="E37" s="23" t="s">
        <v>79</v>
      </c>
      <c r="F37" s="24">
        <v>0</v>
      </c>
    </row>
    <row r="38" spans="4:6" s="4" customFormat="1" ht="16.5" customHeight="1">
      <c r="D38" s="53"/>
      <c r="E38" s="23" t="s">
        <v>40</v>
      </c>
      <c r="F38" s="24">
        <v>0</v>
      </c>
    </row>
    <row r="39" spans="4:6" s="4" customFormat="1" ht="16.5" customHeight="1">
      <c r="D39" s="53"/>
      <c r="E39" s="23" t="s">
        <v>15</v>
      </c>
      <c r="F39" s="24">
        <v>0</v>
      </c>
    </row>
    <row r="40" spans="4:6" s="4" customFormat="1" ht="16.5" customHeight="1">
      <c r="D40" s="53"/>
      <c r="E40" s="23" t="s">
        <v>16</v>
      </c>
      <c r="F40" s="24">
        <v>0</v>
      </c>
    </row>
    <row r="41" spans="4:6" s="4" customFormat="1" ht="16.5" customHeight="1">
      <c r="D41" s="53"/>
      <c r="E41" s="23" t="s">
        <v>13</v>
      </c>
      <c r="F41" s="24">
        <v>0</v>
      </c>
    </row>
    <row r="42" spans="4:6" s="4" customFormat="1" ht="16.5" customHeight="1">
      <c r="D42" s="53"/>
      <c r="E42" s="23" t="s">
        <v>77</v>
      </c>
      <c r="F42" s="24">
        <v>0</v>
      </c>
    </row>
    <row r="43" spans="4:6" s="4" customFormat="1" ht="16.5" customHeight="1">
      <c r="D43" s="54"/>
      <c r="E43" s="23" t="s">
        <v>1</v>
      </c>
      <c r="F43" s="24">
        <v>0</v>
      </c>
    </row>
    <row r="44" spans="4:6" s="4" customFormat="1" ht="16.5" customHeight="1">
      <c r="D44" s="52" t="s">
        <v>11</v>
      </c>
      <c r="E44" s="23" t="s">
        <v>41</v>
      </c>
      <c r="F44" s="24">
        <v>0</v>
      </c>
    </row>
    <row r="45" spans="4:6" s="4" customFormat="1" ht="16.5" customHeight="1">
      <c r="D45" s="55"/>
      <c r="E45" s="23" t="s">
        <v>65</v>
      </c>
      <c r="F45" s="24">
        <v>0</v>
      </c>
    </row>
    <row r="46" spans="4:6" s="4" customFormat="1" ht="16.5" customHeight="1">
      <c r="D46" s="55"/>
      <c r="E46" s="23" t="s">
        <v>42</v>
      </c>
      <c r="F46" s="24">
        <v>0</v>
      </c>
    </row>
    <row r="47" spans="4:6" s="4" customFormat="1" ht="15">
      <c r="D47" s="56"/>
      <c r="E47" s="23" t="s">
        <v>1</v>
      </c>
      <c r="F47" s="24">
        <v>0</v>
      </c>
    </row>
    <row r="48" spans="4:6" s="4" customFormat="1" ht="16.5" customHeight="1">
      <c r="D48" s="52" t="s">
        <v>66</v>
      </c>
      <c r="E48" s="23" t="s">
        <v>43</v>
      </c>
      <c r="F48" s="24">
        <v>0</v>
      </c>
    </row>
    <row r="49" spans="4:6" s="4" customFormat="1" ht="16.5" customHeight="1">
      <c r="D49" s="53"/>
      <c r="E49" s="23" t="s">
        <v>44</v>
      </c>
      <c r="F49" s="24">
        <v>0</v>
      </c>
    </row>
    <row r="50" spans="4:7" s="4" customFormat="1" ht="16.5" customHeight="1">
      <c r="D50" s="53"/>
      <c r="E50" s="23" t="s">
        <v>18</v>
      </c>
      <c r="F50" s="24">
        <v>0</v>
      </c>
      <c r="G50"/>
    </row>
    <row r="51" spans="4:7" s="4" customFormat="1" ht="15">
      <c r="D51" s="54"/>
      <c r="E51" s="23" t="s">
        <v>1</v>
      </c>
      <c r="F51" s="24">
        <v>0</v>
      </c>
      <c r="G51"/>
    </row>
    <row r="52" spans="4:6" s="22" customFormat="1" ht="16.5" customHeight="1">
      <c r="D52" s="51" t="s">
        <v>72</v>
      </c>
      <c r="E52" s="51"/>
      <c r="F52" s="25">
        <f>SUM(F13:F51)</f>
        <v>0</v>
      </c>
    </row>
    <row r="53" ht="6" customHeight="1">
      <c r="F53" s="2"/>
    </row>
    <row r="54" spans="4:6" s="4" customFormat="1" ht="16.5" customHeight="1">
      <c r="D54" s="49" t="s">
        <v>81</v>
      </c>
      <c r="E54" s="49"/>
      <c r="F54" s="17" t="s">
        <v>67</v>
      </c>
    </row>
    <row r="55" spans="4:6" s="4" customFormat="1" ht="16.5" customHeight="1">
      <c r="D55" s="52" t="s">
        <v>8</v>
      </c>
      <c r="E55" s="23" t="s">
        <v>45</v>
      </c>
      <c r="F55" s="24">
        <v>0</v>
      </c>
    </row>
    <row r="56" spans="4:6" s="4" customFormat="1" ht="16.5" customHeight="1">
      <c r="D56" s="53"/>
      <c r="E56" s="23" t="s">
        <v>46</v>
      </c>
      <c r="F56" s="24">
        <v>0</v>
      </c>
    </row>
    <row r="57" spans="4:6" s="4" customFormat="1" ht="16.5" customHeight="1">
      <c r="D57" s="53"/>
      <c r="E57" s="23" t="s">
        <v>26</v>
      </c>
      <c r="F57" s="24">
        <v>0</v>
      </c>
    </row>
    <row r="58" spans="4:6" s="4" customFormat="1" ht="16.5" customHeight="1">
      <c r="D58" s="53"/>
      <c r="E58" s="23" t="s">
        <v>47</v>
      </c>
      <c r="F58" s="24">
        <v>0</v>
      </c>
    </row>
    <row r="59" spans="4:6" s="4" customFormat="1" ht="16.5" customHeight="1">
      <c r="D59" s="54"/>
      <c r="E59" s="23" t="s">
        <v>1</v>
      </c>
      <c r="F59" s="24">
        <v>0</v>
      </c>
    </row>
    <row r="60" spans="4:6" s="4" customFormat="1" ht="16.5" customHeight="1">
      <c r="D60" s="61" t="s">
        <v>14</v>
      </c>
      <c r="E60" s="23" t="s">
        <v>48</v>
      </c>
      <c r="F60" s="24">
        <v>0</v>
      </c>
    </row>
    <row r="61" spans="4:6" s="4" customFormat="1" ht="16.5" customHeight="1">
      <c r="D61" s="61"/>
      <c r="E61" s="23" t="s">
        <v>49</v>
      </c>
      <c r="F61" s="24">
        <v>0</v>
      </c>
    </row>
    <row r="62" spans="4:6" s="4" customFormat="1" ht="16.5" customHeight="1">
      <c r="D62" s="61"/>
      <c r="E62" s="23" t="s">
        <v>1</v>
      </c>
      <c r="F62" s="24">
        <v>0</v>
      </c>
    </row>
    <row r="63" spans="4:6" s="4" customFormat="1" ht="16.5" customHeight="1">
      <c r="D63" s="57" t="s">
        <v>27</v>
      </c>
      <c r="E63" s="23" t="s">
        <v>33</v>
      </c>
      <c r="F63" s="24">
        <v>0</v>
      </c>
    </row>
    <row r="64" spans="4:6" s="4" customFormat="1" ht="16.5" customHeight="1">
      <c r="D64" s="59"/>
      <c r="E64" s="23" t="s">
        <v>1</v>
      </c>
      <c r="F64" s="24">
        <v>0</v>
      </c>
    </row>
    <row r="65" spans="4:6" s="4" customFormat="1" ht="16.5" customHeight="1">
      <c r="D65" s="52" t="s">
        <v>30</v>
      </c>
      <c r="E65" s="23" t="s">
        <v>50</v>
      </c>
      <c r="F65" s="24">
        <v>0</v>
      </c>
    </row>
    <row r="66" spans="4:6" s="4" customFormat="1" ht="16.5" customHeight="1">
      <c r="D66" s="53"/>
      <c r="E66" s="23" t="s">
        <v>51</v>
      </c>
      <c r="F66" s="24">
        <v>0</v>
      </c>
    </row>
    <row r="67" spans="4:6" s="4" customFormat="1" ht="16.5" customHeight="1">
      <c r="D67" s="53"/>
      <c r="E67" s="23" t="s">
        <v>52</v>
      </c>
      <c r="F67" s="24">
        <v>0</v>
      </c>
    </row>
    <row r="68" spans="4:6" s="4" customFormat="1" ht="16.5" customHeight="1">
      <c r="D68" s="53"/>
      <c r="E68" s="23" t="s">
        <v>53</v>
      </c>
      <c r="F68" s="24">
        <v>0</v>
      </c>
    </row>
    <row r="69" spans="4:6" s="4" customFormat="1" ht="16.5" customHeight="1">
      <c r="D69" s="54"/>
      <c r="E69" s="23" t="s">
        <v>1</v>
      </c>
      <c r="F69" s="24">
        <v>0</v>
      </c>
    </row>
    <row r="70" spans="4:6" s="4" customFormat="1" ht="15.75" customHeight="1">
      <c r="D70" s="61" t="s">
        <v>31</v>
      </c>
      <c r="E70" s="23" t="s">
        <v>32</v>
      </c>
      <c r="F70" s="24">
        <v>0</v>
      </c>
    </row>
    <row r="71" spans="4:6" s="4" customFormat="1" ht="16.5" customHeight="1">
      <c r="D71" s="61"/>
      <c r="E71" s="23" t="s">
        <v>54</v>
      </c>
      <c r="F71" s="24">
        <v>0</v>
      </c>
    </row>
    <row r="72" spans="4:6" s="4" customFormat="1" ht="16.5" customHeight="1">
      <c r="D72" s="61"/>
      <c r="E72" s="23" t="s">
        <v>1</v>
      </c>
      <c r="F72" s="24">
        <v>0</v>
      </c>
    </row>
    <row r="73" spans="4:6" s="4" customFormat="1" ht="16.5" customHeight="1">
      <c r="D73" s="57" t="s">
        <v>28</v>
      </c>
      <c r="E73" s="23" t="s">
        <v>55</v>
      </c>
      <c r="F73" s="24">
        <v>0</v>
      </c>
    </row>
    <row r="74" spans="4:6" s="4" customFormat="1" ht="16.5" customHeight="1">
      <c r="D74" s="58"/>
      <c r="E74" s="23" t="s">
        <v>56</v>
      </c>
      <c r="F74" s="24">
        <v>0</v>
      </c>
    </row>
    <row r="75" spans="4:6" s="4" customFormat="1" ht="16.5" customHeight="1">
      <c r="D75" s="58"/>
      <c r="E75" s="23" t="s">
        <v>57</v>
      </c>
      <c r="F75" s="24">
        <v>0</v>
      </c>
    </row>
    <row r="76" spans="4:6" s="4" customFormat="1" ht="16.5" customHeight="1">
      <c r="D76" s="59"/>
      <c r="E76" s="23" t="s">
        <v>1</v>
      </c>
      <c r="F76" s="24">
        <v>0</v>
      </c>
    </row>
    <row r="77" spans="4:6" s="22" customFormat="1" ht="16.5" customHeight="1">
      <c r="D77" s="51" t="s">
        <v>74</v>
      </c>
      <c r="E77" s="51"/>
      <c r="F77" s="25">
        <f>SUM(F55:F76)</f>
        <v>0</v>
      </c>
    </row>
    <row r="78" ht="6" customHeight="1">
      <c r="F78" s="2"/>
    </row>
    <row r="79" spans="4:6" s="4" customFormat="1" ht="18.75">
      <c r="D79" s="13" t="s">
        <v>68</v>
      </c>
      <c r="E79" s="14"/>
      <c r="F79" s="15" t="s">
        <v>67</v>
      </c>
    </row>
    <row r="80" spans="4:6" s="4" customFormat="1" ht="15.75" customHeight="1">
      <c r="D80" s="48" t="s">
        <v>58</v>
      </c>
      <c r="E80" s="16"/>
      <c r="F80" s="15">
        <v>0</v>
      </c>
    </row>
    <row r="81" spans="4:6" s="4" customFormat="1" ht="15.75" customHeight="1">
      <c r="D81" s="48" t="s">
        <v>1</v>
      </c>
      <c r="E81" s="16"/>
      <c r="F81" s="15">
        <v>0</v>
      </c>
    </row>
    <row r="82" spans="4:6" s="22" customFormat="1" ht="16.5" customHeight="1">
      <c r="D82" s="62" t="s">
        <v>75</v>
      </c>
      <c r="E82" s="62"/>
      <c r="F82" s="27">
        <f>SUM(F80:F81)</f>
        <v>0</v>
      </c>
    </row>
    <row r="83" ht="6" customHeight="1">
      <c r="F83" s="2"/>
    </row>
    <row r="84" spans="2:6" s="4" customFormat="1" ht="18.75">
      <c r="B84" s="7"/>
      <c r="C84" s="7"/>
      <c r="D84" s="12" t="s">
        <v>60</v>
      </c>
      <c r="E84" s="8"/>
      <c r="F84" s="11" t="s">
        <v>67</v>
      </c>
    </row>
    <row r="85" spans="2:6" s="31" customFormat="1" ht="16.5">
      <c r="B85" s="22"/>
      <c r="C85" s="28" t="s">
        <v>69</v>
      </c>
      <c r="D85" s="42" t="s">
        <v>61</v>
      </c>
      <c r="E85" s="29"/>
      <c r="F85" s="30">
        <f>F10</f>
        <v>0</v>
      </c>
    </row>
    <row r="86" spans="2:6" s="31" customFormat="1" ht="16.5">
      <c r="B86" s="22"/>
      <c r="C86" s="32" t="s">
        <v>70</v>
      </c>
      <c r="D86" s="43" t="s">
        <v>62</v>
      </c>
      <c r="E86" s="33"/>
      <c r="F86" s="34">
        <f>SUM(F87:F88)</f>
        <v>0</v>
      </c>
    </row>
    <row r="87" spans="2:6" s="31" customFormat="1" ht="16.5">
      <c r="B87" s="22"/>
      <c r="C87" s="35"/>
      <c r="D87" s="44" t="s">
        <v>63</v>
      </c>
      <c r="E87" s="36"/>
      <c r="F87" s="37">
        <f>F52</f>
        <v>0</v>
      </c>
    </row>
    <row r="88" spans="3:6" s="31" customFormat="1" ht="16.5">
      <c r="C88" s="38"/>
      <c r="D88" s="44" t="s">
        <v>19</v>
      </c>
      <c r="E88" s="36"/>
      <c r="F88" s="37">
        <f>F77</f>
        <v>0</v>
      </c>
    </row>
    <row r="89" spans="3:6" s="31" customFormat="1" ht="16.5">
      <c r="C89" s="39" t="s">
        <v>71</v>
      </c>
      <c r="D89" s="40" t="s">
        <v>59</v>
      </c>
      <c r="E89" s="40"/>
      <c r="F89" s="41">
        <f>F82</f>
        <v>0</v>
      </c>
    </row>
    <row r="90" ht="6" customHeight="1">
      <c r="F90" s="2"/>
    </row>
    <row r="91" spans="4:6" s="10" customFormat="1" ht="20.25" customHeight="1">
      <c r="D91" s="63" t="s">
        <v>64</v>
      </c>
      <c r="E91" s="63"/>
      <c r="F91" s="26">
        <f>F10-F86</f>
        <v>0</v>
      </c>
    </row>
    <row r="92" ht="1.5" customHeight="1">
      <c r="F92" s="2"/>
    </row>
    <row r="93" spans="4:6" ht="15" customHeight="1">
      <c r="D93" s="64">
        <f>IF(AND(F91&gt;0,OR(F10,F86)&lt;&gt;0),"Sua receita é maior do que sua despesa.",IF(AND(F91=0,F10&lt;&gt;0,F86&lt;&gt;0),"Sua receita está na média de sua despesa.",IF(AND(F91&lt;0,OR(F10,F86)&lt;&gt;0),"Sua receita é menor do que sua despesa.
","")))</f>
      </c>
      <c r="E93" s="64"/>
      <c r="F93" s="64"/>
    </row>
    <row r="94" spans="4:6" ht="63" customHeight="1">
      <c r="D94" s="65">
        <f>IF(AND(F91&gt;0,OR(F10,F86)&lt;&gt;0),"O seu orçamento familiar está sob controle! Essa é uma boa oportunidade para começar a investir, acesse o site, clique no menu A hora de investir e saiba como.",IF(AND(F91=0,F10&lt;&gt;0,F86&lt;&gt;0),"Você precisa acompanhar mais de perto seu orçamento. Tome cuidado para não aumentar suas despesas e verifique como diminuir seus gastos. Para saber mais sobre como manter o seu orçamento saudável, acesse o site e clique no menu Consumir e Poupar.",IF(AND(F91&lt;0,OR(F10,F86)&lt;&gt;0),"ATENÇÃO: você precisa começar a reduzir seus gastos. Reúna a família e veja como todos podem contribuir. Para saber mais acesse o site e clique no menu Saia do vermelho.","")))</f>
      </c>
      <c r="E94" s="65"/>
      <c r="F94" s="65"/>
    </row>
    <row r="95" ht="1.5" customHeight="1">
      <c r="F95" s="2"/>
    </row>
    <row r="96" spans="4:6" s="4" customFormat="1" ht="30" customHeight="1">
      <c r="D96" s="60" t="s">
        <v>76</v>
      </c>
      <c r="E96" s="60"/>
      <c r="F96" s="60"/>
    </row>
    <row r="97" ht="15" customHeight="1"/>
    <row r="98" ht="15" customHeight="1"/>
    <row r="99" ht="15" customHeight="1"/>
    <row r="100" spans="4:6" ht="15" customHeight="1">
      <c r="D100" s="5"/>
      <c r="E100" s="5"/>
      <c r="F100" s="6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/>
  <mergeCells count="23">
    <mergeCell ref="D55:D59"/>
    <mergeCell ref="D60:D62"/>
    <mergeCell ref="D48:D51"/>
    <mergeCell ref="D37:D43"/>
    <mergeCell ref="D73:D76"/>
    <mergeCell ref="D65:D69"/>
    <mergeCell ref="D96:F96"/>
    <mergeCell ref="D63:D64"/>
    <mergeCell ref="D77:E77"/>
    <mergeCell ref="D70:D72"/>
    <mergeCell ref="D82:E82"/>
    <mergeCell ref="D91:E91"/>
    <mergeCell ref="D93:F93"/>
    <mergeCell ref="D94:F94"/>
    <mergeCell ref="D54:E54"/>
    <mergeCell ref="D10:E10"/>
    <mergeCell ref="D52:E52"/>
    <mergeCell ref="D13:D25"/>
    <mergeCell ref="D44:D47"/>
    <mergeCell ref="D26:D29"/>
    <mergeCell ref="D30:D32"/>
    <mergeCell ref="D33:D36"/>
    <mergeCell ref="D12:E12"/>
  </mergeCells>
  <conditionalFormatting sqref="F93">
    <cfRule type="expression" priority="1" dxfId="5" stopIfTrue="1">
      <formula>AND(G83=0,G10&lt;&gt;0,G82&lt;&gt;0)</formula>
    </cfRule>
    <cfRule type="expression" priority="2" dxfId="4" stopIfTrue="1">
      <formula>AND(G83&gt;0,OR(G10,G82)&lt;&gt;0)</formula>
    </cfRule>
    <cfRule type="expression" priority="3" dxfId="3" stopIfTrue="1">
      <formula>AND(G83&lt;0,OR(G10,G82)&lt;&gt;0)</formula>
    </cfRule>
  </conditionalFormatting>
  <conditionalFormatting sqref="F91">
    <cfRule type="expression" priority="4" dxfId="5" stopIfTrue="1">
      <formula>AND(F91=0,F10&lt;&gt;0,F86&lt;&gt;0)</formula>
    </cfRule>
    <cfRule type="expression" priority="5" dxfId="4" stopIfTrue="1">
      <formula>AND(F91&gt;0,OR(F10,F86)&lt;&gt;0)</formula>
    </cfRule>
    <cfRule type="expression" priority="6" dxfId="3" stopIfTrue="1">
      <formula>AND(F91&lt;0,OR(F10,F86)&lt;&gt;0)</formula>
    </cfRule>
  </conditionalFormatting>
  <conditionalFormatting sqref="D91">
    <cfRule type="expression" priority="7" dxfId="5" stopIfTrue="1">
      <formula>AND(F91=0,F10&lt;&gt;0,F86&lt;&gt;0)</formula>
    </cfRule>
    <cfRule type="expression" priority="8" dxfId="4" stopIfTrue="1">
      <formula>AND(F91&gt;0,OR(F10,F86)&lt;&gt;0)</formula>
    </cfRule>
    <cfRule type="expression" priority="9" dxfId="3" stopIfTrue="1">
      <formula>AND(F91&lt;0,OR(F10,F86)&lt;&gt;0)</formula>
    </cfRule>
  </conditionalFormatting>
  <conditionalFormatting sqref="D93">
    <cfRule type="expression" priority="10" dxfId="5" stopIfTrue="1">
      <formula>AND(F91=0,F10&lt;&gt;0,F86&lt;&gt;0)</formula>
    </cfRule>
    <cfRule type="expression" priority="11" dxfId="4" stopIfTrue="1">
      <formula>AND(F91&gt;0,OR(F10,F86)&lt;&gt;0)</formula>
    </cfRule>
    <cfRule type="expression" priority="12" dxfId="3" stopIfTrue="1">
      <formula>AND(F91&lt;0,OR(F10,F86)&lt;&gt;0)</formula>
    </cfRule>
  </conditionalFormatting>
  <conditionalFormatting sqref="E91">
    <cfRule type="expression" priority="13" dxfId="5" stopIfTrue="1">
      <formula>AND(C86=0,C10&lt;&gt;0,C84&lt;&gt;0)</formula>
    </cfRule>
    <cfRule type="expression" priority="14" dxfId="4" stopIfTrue="1">
      <formula>AND(C86&gt;0,OR(C10,C84)&lt;&gt;0)</formula>
    </cfRule>
    <cfRule type="expression" priority="15" dxfId="3" stopIfTrue="1">
      <formula>AND(C86&lt;0,OR(C10,C84)&lt;&gt;0)</formula>
    </cfRule>
  </conditionalFormatting>
  <conditionalFormatting sqref="E93">
    <cfRule type="expression" priority="16" dxfId="5" stopIfTrue="1">
      <formula>AND(C86=0,C10&lt;&gt;0,C84&lt;&gt;0)</formula>
    </cfRule>
    <cfRule type="expression" priority="17" dxfId="4" stopIfTrue="1">
      <formula>AND(C86&gt;0,OR(C10,C84)&lt;&gt;0)</formula>
    </cfRule>
    <cfRule type="expression" priority="18" dxfId="3" stopIfTrue="1">
      <formula>AND(C86&lt;0,OR(C10,C84)&lt;&gt;0)</formula>
    </cfRule>
  </conditionalFormatting>
  <conditionalFormatting sqref="F94">
    <cfRule type="expression" priority="19" dxfId="5" stopIfTrue="1">
      <formula>AND(G83=0,G10&lt;&gt;0,G82&lt;&gt;0)</formula>
    </cfRule>
    <cfRule type="expression" priority="20" dxfId="4" stopIfTrue="1">
      <formula>AND(G83&gt;0,OR(G10,G82)&lt;&gt;0)</formula>
    </cfRule>
    <cfRule type="expression" priority="21" dxfId="3" stopIfTrue="1">
      <formula>AND(G83&lt;0,OR(G10,G82)&lt;&gt;0)</formula>
    </cfRule>
  </conditionalFormatting>
  <conditionalFormatting sqref="D94">
    <cfRule type="expression" priority="22" dxfId="5" stopIfTrue="1">
      <formula>AND(F91=0,F10&lt;&gt;0,F86&lt;&gt;0)</formula>
    </cfRule>
    <cfRule type="expression" priority="23" dxfId="4" stopIfTrue="1">
      <formula>AND(F91&gt;0,OR(F10,F86)&lt;&gt;0)</formula>
    </cfRule>
    <cfRule type="expression" priority="24" dxfId="3" stopIfTrue="1">
      <formula>AND(F91&lt;0,OR(F10,F86)&lt;&gt;0)</formula>
    </cfRule>
  </conditionalFormatting>
  <conditionalFormatting sqref="E94">
    <cfRule type="expression" priority="25" dxfId="5" stopIfTrue="1">
      <formula>AND(C86=0,C10&lt;&gt;0,C84&lt;&gt;0)</formula>
    </cfRule>
    <cfRule type="expression" priority="26" dxfId="4" stopIfTrue="1">
      <formula>AND(C86&gt;0,OR(C10,C84)&lt;&gt;0)</formula>
    </cfRule>
    <cfRule type="expression" priority="27" dxfId="3" stopIfTrue="1">
      <formula>AND(C86&lt;0,OR(C10,C84)&lt;&gt;0)</formula>
    </cfRule>
  </conditionalFormatting>
  <conditionalFormatting sqref="D96:F96">
    <cfRule type="expression" priority="28" dxfId="2" stopIfTrue="1">
      <formula>AND(F91=0,F10&lt;&gt;0,F86&lt;&gt;0)</formula>
    </cfRule>
    <cfRule type="expression" priority="29" dxfId="1" stopIfTrue="1">
      <formula>AND(F91&gt;0,OR(F10,F86)&lt;&gt;0)</formula>
    </cfRule>
    <cfRule type="expression" priority="30" dxfId="0" stopIfTrue="1">
      <formula>AND(F91&lt;0,OR(F10,F86)&lt;&gt;0)</formula>
    </cfRule>
  </conditionalFormatting>
  <dataValidations count="1">
    <dataValidation type="decimal" allowBlank="1" showInputMessage="1" showErrorMessage="1" sqref="F87:F88 F7:F9 F55:F76 F80:F81 F13:F51 F85">
      <formula1>-999999999999999000000000000000000</formula1>
      <formula2>9.99999999999999E+33</formula2>
    </dataValidation>
  </dataValidation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Banco Itaú Unibanco</cp:lastModifiedBy>
  <dcterms:created xsi:type="dcterms:W3CDTF">2009-01-14T01:01:29Z</dcterms:created>
  <dcterms:modified xsi:type="dcterms:W3CDTF">2013-12-20T11:59:25Z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b8363c4852f4634ba84eaa84290a8fa">
    <vt:lpwstr>Interna|6a3e1bbb-0e00-4f96-bcba-504497588a51</vt:lpwstr>
  </property>
  <property fmtid="{D5CDD505-2E9C-101B-9397-08002B2CF9AE}" pid="3" name="TaxCatchAll">
    <vt:lpwstr>1;#Interna|6a3e1bbb-0e00-4f96-bcba-504497588a51</vt:lpwstr>
  </property>
  <property fmtid="{D5CDD505-2E9C-101B-9397-08002B2CF9AE}" pid="4" name="display_urn:schemas-microsoft-com:office:office#Editor">
    <vt:lpwstr>RODRIGO</vt:lpwstr>
  </property>
  <property fmtid="{D5CDD505-2E9C-101B-9397-08002B2CF9AE}" pid="5" name="xd_Signature">
    <vt:lpwstr/>
  </property>
  <property fmtid="{D5CDD505-2E9C-101B-9397-08002B2CF9AE}" pid="6" name="Order">
    <vt:lpwstr>500.000000000000</vt:lpwstr>
  </property>
  <property fmtid="{D5CDD505-2E9C-101B-9397-08002B2CF9AE}" pid="7" name="TemplateUrl">
    <vt:lpwstr/>
  </property>
  <property fmtid="{D5CDD505-2E9C-101B-9397-08002B2CF9AE}" pid="8" name="Confidencialidade">
    <vt:lpwstr>1;#Interna|6a3e1bbb-0e00-4f96-bcba-504497588a51</vt:lpwstr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display_urn:schemas-microsoft-com:office:office#Author">
    <vt:lpwstr>Geovane Couto Toledo</vt:lpwstr>
  </property>
  <property fmtid="{D5CDD505-2E9C-101B-9397-08002B2CF9AE}" pid="13" name="_SourceUrl">
    <vt:lpwstr/>
  </property>
  <property fmtid="{D5CDD505-2E9C-101B-9397-08002B2CF9AE}" pid="14" name="i00ca444676e4d65bf59996920d8ffc1">
    <vt:lpwstr/>
  </property>
  <property fmtid="{D5CDD505-2E9C-101B-9397-08002B2CF9AE}" pid="15" name="Palavras-Chave">
    <vt:lpwstr/>
  </property>
</Properties>
</file>